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065"/>
  </bookViews>
  <sheets>
    <sheet name="INVOICE" sheetId="1" r:id="rId1"/>
  </sheets>
  <definedNames>
    <definedName name="Print_Area" localSheetId="0">INVOICE!$A$1:$E$44</definedName>
  </definedNames>
  <calcPr calcId="144525"/>
</workbook>
</file>

<file path=xl/calcChain.xml><?xml version="1.0" encoding="utf-8"?>
<calcChain xmlns="http://schemas.openxmlformats.org/spreadsheetml/2006/main">
  <c r="E37" i="1" l="1"/>
  <c r="E38" i="1" s="1"/>
  <c r="E40" i="1" l="1"/>
</calcChain>
</file>

<file path=xl/sharedStrings.xml><?xml version="1.0" encoding="utf-8"?>
<sst xmlns="http://schemas.openxmlformats.org/spreadsheetml/2006/main" count="39" uniqueCount="36">
  <si>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</si>
  <si>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</si>
  <si>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</si>
  <si>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</si>
  <si>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</si>
  <si>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</si>
  <si>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</si>
  <si>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</si>
  <si>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</si>
  <si>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</si>
  <si>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</si>
  <si>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</si>
  <si>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</si>
  <si>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</si>
  <si>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</si>
  <si>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</si>
  <si>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</si>
  <si>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</si>
  <si>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</si>
  <si>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</si>
  <si>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</si>
  <si>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https://engine.od.ua/payment</t>
  </si>
  <si>
    <t>Accounts in PDF file:</t>
  </si>
  <si>
    <t>USD, EURO, PayPal etc.</t>
  </si>
  <si>
    <t>Bulk order discount 80%:</t>
  </si>
  <si>
    <t xml:space="preserve">Bulk Offer Parts Catalog Deutz </t>
  </si>
  <si>
    <t>67-SET</t>
  </si>
  <si>
    <t>DEUTZ 601</t>
  </si>
  <si>
    <t>DEUTZ 602</t>
  </si>
  <si>
    <t>DEUTZ Diesel Engine TBD16M 602V, 602VK Spare parts Catalog.</t>
  </si>
  <si>
    <t>$48 per catalog x 3 =  $144</t>
  </si>
  <si>
    <t>DEUTZ 603</t>
  </si>
  <si>
    <t>Parts catalogue_TBD 603_V12 376pages</t>
  </si>
  <si>
    <t>Parts catalogue_TBD 603_V16 388pages</t>
  </si>
  <si>
    <t>DEUTZ 618</t>
  </si>
  <si>
    <t>Parts Catalog 618-T-B-RHS-(SA-L6-8) 184pages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</si>
</sst>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2" x14ac:knownFonts="1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  <font>
      <sz val="11"/>
      <color rgb="FF33333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2" fillId="0" borderId="0" xfId="0" applyFont="1" applyBorder="1" applyAlignment="1">
      <alignment horizontal="center"/>
    </xf>
    <xf numFmtId="0" fontId="13" fillId="0" borderId="0" xfId="0" applyFont="1" applyBorder="1"/>
    <xf numFmtId="0" fontId="14" fillId="0" borderId="0" xfId="0" applyFont="1" applyAlignment="1">
      <alignment vertical="center"/>
    </xf>
    <xf numFmtId="0" fontId="15" fillId="0" borderId="0" xfId="0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7" fillId="0" borderId="0" xfId="1" applyFont="1" applyBorder="1"/>
    <xf numFmtId="0" fontId="3" fillId="0" borderId="2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18" fillId="0" borderId="0" xfId="0" applyFont="1"/>
    <xf numFmtId="0" fontId="20" fillId="0" borderId="0" xfId="0" applyFont="1" applyAlignment="1"/>
    <xf numFmtId="0" fontId="21" fillId="0" borderId="0" xfId="0" applyFont="1"/>
    <xf numFmtId="0" fontId="22" fillId="0" borderId="4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5" fillId="0" borderId="0" xfId="0" applyFont="1" applyBorder="1" applyAlignment="1">
      <alignment horizontal="left"/>
    </xf>
    <xf numFmtId="0" fontId="26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27" fillId="0" borderId="0" xfId="1" applyFont="1" applyBorder="1"/>
    <xf numFmtId="0" fontId="28" fillId="0" borderId="0" xfId="0" applyFont="1" applyFill="1" applyBorder="1" applyAlignment="1">
      <alignment horizontal="right" vertical="center" wrapText="1"/>
    </xf>
    <xf numFmtId="0" fontId="22" fillId="0" borderId="4" xfId="0" applyFont="1" applyBorder="1" applyAlignment="1">
      <alignment horizontal="right" vertical="center"/>
    </xf>
    <xf numFmtId="3" fontId="8" fillId="0" borderId="5" xfId="0" applyNumberFormat="1" applyFont="1" applyBorder="1" applyAlignment="1">
      <alignment horizontal="center"/>
    </xf>
    <xf numFmtId="0" fontId="23" fillId="0" borderId="0" xfId="0" applyFont="1" applyBorder="1" applyAlignment="1">
      <alignment vertical="center" wrapText="1"/>
    </xf>
    <xf numFmtId="0" fontId="29" fillId="2" borderId="4" xfId="0" applyFont="1" applyFill="1" applyBorder="1" applyAlignment="1">
      <alignment vertical="center" wrapText="1"/>
    </xf>
    <xf numFmtId="0" fontId="29" fillId="3" borderId="4" xfId="0" applyFont="1" applyFill="1" applyBorder="1" applyAlignment="1">
      <alignment vertical="center" wrapText="1"/>
    </xf>
    <xf numFmtId="0" fontId="0" fillId="0" borderId="5" xfId="0" applyFont="1" applyBorder="1" applyAlignment="1">
      <alignment horizontal="center" vertical="center"/>
    </xf>
    <xf numFmtId="0" fontId="26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vertical="top" wrapText="1"/>
    </xf>
    <xf numFmtId="0" fontId="26" fillId="0" borderId="0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top" wrapText="1"/>
    </xf>
    <xf numFmtId="0" fontId="30" fillId="0" borderId="5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161925</xdr:colOff>
      <xdr:row>21</xdr:row>
      <xdr:rowOff>38100</xdr:rowOff>
    </xdr:from>
    <xdr:to>
      <xdr:col>3</xdr:col>
      <xdr:colOff>3247474</xdr:colOff>
      <xdr:row>24</xdr:row>
      <xdr:rowOff>104695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6775" y="4562475"/>
          <a:ext cx="4409524" cy="638095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3</xdr:col>
      <xdr:colOff>3114121</xdr:colOff>
      <xdr:row>30</xdr:row>
      <xdr:rowOff>38024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04850" y="5667375"/>
          <a:ext cx="4438096" cy="6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5"/>
  <sheetViews>
    <sheetView tabSelected="1" topLeftCell="A23" zoomScaleNormal="100" zoomScaleSheetLayoutView="100" workbookViewId="0">
      <selection activeCell="G37" sqref="G37"/>
    </sheetView>
  </sheetViews>
  <sheetFormatPr defaultRowHeight="15" x14ac:dyDescent="0.25"/>
  <cols>
    <col min="1" max="1" width="6.140625" customWidth="1"/>
    <col min="2" max="2" width="4.42578125" customWidth="1"/>
    <col min="3" max="3" width="19.85546875" customWidth="1"/>
    <col min="4" max="4" width="58.7109375" customWidth="1"/>
    <col min="5" max="5" width="11.7109375" customWidth="1"/>
    <col min="6" max="6" width="2.5703125" customWidth="1"/>
  </cols>
  <sheetData>
    <row r="1" spans="2:11" ht="23.1" customHeight="1" x14ac:dyDescent="0.5">
      <c r="B1" s="1"/>
      <c r="C1" s="2"/>
      <c r="D1" s="45" t="s">
        <v>13</v>
      </c>
      <c r="E1" s="3"/>
    </row>
    <row r="2" spans="2:11" ht="12" customHeight="1" x14ac:dyDescent="0.25">
      <c r="B2" s="4"/>
      <c r="C2" s="5"/>
      <c r="D2" s="46" t="s">
        <v>14</v>
      </c>
      <c r="E2" s="6"/>
    </row>
    <row r="3" spans="2:11" x14ac:dyDescent="0.25">
      <c r="B3" s="4"/>
      <c r="C3" s="5"/>
      <c r="D3" s="36" t="s">
        <v>0</v>
      </c>
      <c r="E3" s="6"/>
    </row>
    <row r="4" spans="2:11" x14ac:dyDescent="0.25">
      <c r="B4" s="4"/>
      <c r="C4" s="5"/>
      <c r="D4" s="36" t="s">
        <v>7</v>
      </c>
      <c r="E4" s="6"/>
    </row>
    <row r="5" spans="2:11" x14ac:dyDescent="0.25">
      <c r="B5" s="4"/>
      <c r="C5" s="5"/>
      <c r="D5" s="7" t="s">
        <v>10</v>
      </c>
      <c r="E5" s="6"/>
    </row>
    <row r="6" spans="2:11" x14ac:dyDescent="0.25">
      <c r="B6" s="4"/>
      <c r="C6" s="5"/>
      <c r="D6" s="7" t="s">
        <v>11</v>
      </c>
      <c r="E6" s="6"/>
    </row>
    <row r="7" spans="2:11" x14ac:dyDescent="0.25">
      <c r="B7" s="8"/>
      <c r="C7" s="9"/>
      <c r="D7" s="10" t="s">
        <v>12</v>
      </c>
      <c r="E7" s="11"/>
    </row>
    <row r="8" spans="2:11" ht="15.75" x14ac:dyDescent="0.25">
      <c r="B8" s="1"/>
      <c r="C8" s="2"/>
      <c r="D8" s="2"/>
      <c r="E8" s="3"/>
      <c r="J8" s="49"/>
    </row>
    <row r="9" spans="2:11" ht="15.75" x14ac:dyDescent="0.25">
      <c r="B9" s="12"/>
      <c r="C9" s="13" t="s">
        <v>18</v>
      </c>
      <c r="D9" s="14" t="s">
        <v>26</v>
      </c>
      <c r="E9" s="15"/>
      <c r="J9" s="49"/>
    </row>
    <row r="10" spans="2:11" ht="15.75" x14ac:dyDescent="0.25">
      <c r="B10" s="16"/>
      <c r="C10" s="17"/>
      <c r="D10" s="18" t="s">
        <v>1</v>
      </c>
      <c r="E10" s="19"/>
      <c r="J10" s="49"/>
    </row>
    <row r="11" spans="2:11" ht="18.75" x14ac:dyDescent="0.3">
      <c r="B11" s="20" t="s">
        <v>2</v>
      </c>
      <c r="C11" s="51" t="s">
        <v>19</v>
      </c>
      <c r="D11" s="18"/>
      <c r="E11" s="19"/>
      <c r="J11" s="50"/>
      <c r="K11" s="38"/>
    </row>
    <row r="12" spans="2:11" ht="18.75" x14ac:dyDescent="0.3">
      <c r="B12" s="20"/>
      <c r="C12" s="51"/>
      <c r="D12" s="18"/>
      <c r="E12" s="19"/>
      <c r="J12" s="50"/>
      <c r="K12" s="38"/>
    </row>
    <row r="13" spans="2:11" ht="18.75" x14ac:dyDescent="0.3">
      <c r="B13" s="20"/>
      <c r="C13" s="51"/>
      <c r="D13" s="18"/>
      <c r="E13" s="19"/>
      <c r="J13" s="50"/>
      <c r="K13" s="38"/>
    </row>
    <row r="14" spans="2:11" ht="18.75" x14ac:dyDescent="0.3">
      <c r="B14" s="60" t="s">
        <v>17</v>
      </c>
      <c r="C14" s="51"/>
      <c r="D14" s="18"/>
      <c r="E14" s="19"/>
      <c r="J14" s="50"/>
      <c r="K14" s="38"/>
    </row>
    <row r="15" spans="2:11" ht="15.75" x14ac:dyDescent="0.25">
      <c r="B15" s="52"/>
      <c r="D15" s="18"/>
      <c r="E15" s="19"/>
      <c r="K15" s="38"/>
    </row>
    <row r="16" spans="2:11" ht="31.5" x14ac:dyDescent="0.25">
      <c r="B16" s="22" t="s">
        <v>3</v>
      </c>
      <c r="C16" s="57" t="s">
        <v>20</v>
      </c>
      <c r="D16" s="23" t="s">
        <v>4</v>
      </c>
      <c r="E16" s="24" t="s">
        <v>15</v>
      </c>
    </row>
    <row r="17" spans="2:5" ht="15.75" x14ac:dyDescent="0.25">
      <c r="B17" s="25"/>
      <c r="C17" s="26"/>
      <c r="D17" s="37"/>
      <c r="E17" s="26"/>
    </row>
    <row r="18" spans="2:5" ht="15.75" x14ac:dyDescent="0.25">
      <c r="B18" s="12"/>
      <c r="C18" s="40"/>
      <c r="D18" s="53" t="s">
        <v>25</v>
      </c>
      <c r="E18" s="41"/>
    </row>
    <row r="19" spans="2:5" ht="15.75" x14ac:dyDescent="0.25">
      <c r="B19" s="12"/>
      <c r="C19" s="40"/>
      <c r="D19" s="62"/>
      <c r="E19" s="41"/>
    </row>
    <row r="20" spans="2:5" x14ac:dyDescent="0.25">
      <c r="B20" s="63">
        <v>1</v>
      </c>
      <c r="C20" s="68" t="s">
        <v>27</v>
      </c>
      <c r="D20" s="67" t="s">
        <v>29</v>
      </c>
      <c r="E20" s="69">
        <v>144</v>
      </c>
    </row>
    <row r="21" spans="2:5" x14ac:dyDescent="0.25">
      <c r="B21" s="64"/>
      <c r="C21" s="68"/>
      <c r="D21" s="67" t="s">
        <v>30</v>
      </c>
      <c r="E21" s="69"/>
    </row>
    <row r="22" spans="2:5" x14ac:dyDescent="0.25">
      <c r="B22" s="64"/>
      <c r="C22" s="68"/>
      <c r="D22" s="67"/>
      <c r="E22" s="69"/>
    </row>
    <row r="23" spans="2:5" x14ac:dyDescent="0.25">
      <c r="B23" s="64"/>
      <c r="C23" s="66"/>
      <c r="D23" s="67"/>
      <c r="E23" s="69"/>
    </row>
    <row r="24" spans="2:5" x14ac:dyDescent="0.25">
      <c r="B24" s="64"/>
      <c r="C24" s="66"/>
      <c r="D24" s="67"/>
      <c r="E24" s="65"/>
    </row>
    <row r="25" spans="2:5" x14ac:dyDescent="0.25">
      <c r="B25" s="64"/>
      <c r="C25" s="66"/>
      <c r="D25" s="67"/>
      <c r="E25" s="65"/>
    </row>
    <row r="26" spans="2:5" x14ac:dyDescent="0.25">
      <c r="B26" s="70">
        <v>2</v>
      </c>
      <c r="C26" s="68" t="s">
        <v>28</v>
      </c>
      <c r="D26" s="67" t="s">
        <v>29</v>
      </c>
      <c r="E26" s="69">
        <v>144</v>
      </c>
    </row>
    <row r="27" spans="2:5" x14ac:dyDescent="0.25">
      <c r="B27" s="70"/>
      <c r="C27" s="71"/>
      <c r="D27" s="67" t="s">
        <v>30</v>
      </c>
      <c r="E27" s="69"/>
    </row>
    <row r="28" spans="2:5" x14ac:dyDescent="0.25">
      <c r="B28" s="70"/>
      <c r="C28" s="71"/>
      <c r="D28" s="67"/>
      <c r="E28" s="69"/>
    </row>
    <row r="29" spans="2:5" x14ac:dyDescent="0.25">
      <c r="B29" s="70"/>
      <c r="C29" s="71"/>
      <c r="D29" s="67"/>
      <c r="E29" s="69"/>
    </row>
    <row r="30" spans="2:5" x14ac:dyDescent="0.25">
      <c r="B30" s="70"/>
      <c r="C30" s="71"/>
      <c r="D30" s="67"/>
      <c r="E30" s="69"/>
    </row>
    <row r="31" spans="2:5" x14ac:dyDescent="0.25">
      <c r="B31" s="70"/>
      <c r="C31" s="71"/>
      <c r="D31" s="67"/>
      <c r="E31" s="69"/>
    </row>
    <row r="32" spans="2:5" x14ac:dyDescent="0.25">
      <c r="B32" s="70"/>
      <c r="C32" s="68" t="s">
        <v>31</v>
      </c>
      <c r="D32" s="67" t="s">
        <v>32</v>
      </c>
      <c r="E32" s="65">
        <v>48</v>
      </c>
    </row>
    <row r="33" spans="2:5" x14ac:dyDescent="0.25">
      <c r="B33" s="70"/>
      <c r="C33" s="68" t="s">
        <v>31</v>
      </c>
      <c r="D33" s="67" t="s">
        <v>33</v>
      </c>
      <c r="E33" s="65">
        <v>48</v>
      </c>
    </row>
    <row r="34" spans="2:5" x14ac:dyDescent="0.25">
      <c r="B34" s="70"/>
      <c r="C34" s="71"/>
      <c r="D34" s="67"/>
      <c r="E34" s="65"/>
    </row>
    <row r="35" spans="2:5" x14ac:dyDescent="0.25">
      <c r="B35" s="70"/>
      <c r="C35" s="68" t="s">
        <v>34</v>
      </c>
      <c r="D35" s="67" t="s">
        <v>35</v>
      </c>
      <c r="E35" s="72">
        <v>42</v>
      </c>
    </row>
    <row r="36" spans="2:5" ht="15.75" x14ac:dyDescent="0.25">
      <c r="B36" s="12"/>
      <c r="C36" s="56"/>
      <c r="D36" s="54"/>
      <c r="E36" s="47"/>
    </row>
    <row r="37" spans="2:5" ht="15.75" x14ac:dyDescent="0.25">
      <c r="B37" s="25"/>
      <c r="C37" s="21"/>
      <c r="D37" s="39" t="s">
        <v>8</v>
      </c>
      <c r="E37" s="42">
        <f>SUM(E20:E36)</f>
        <v>426</v>
      </c>
    </row>
    <row r="38" spans="2:5" ht="15.75" x14ac:dyDescent="0.25">
      <c r="B38" s="25"/>
      <c r="C38" s="21"/>
      <c r="D38" s="59" t="s">
        <v>24</v>
      </c>
      <c r="E38" s="42">
        <f>E37*80%</f>
        <v>340.8</v>
      </c>
    </row>
    <row r="39" spans="2:5" ht="15.75" x14ac:dyDescent="0.25">
      <c r="B39" s="25"/>
      <c r="C39" s="21"/>
      <c r="D39" s="27" t="s">
        <v>5</v>
      </c>
      <c r="E39" s="43">
        <v>0</v>
      </c>
    </row>
    <row r="40" spans="2:5" ht="15.75" x14ac:dyDescent="0.25">
      <c r="B40" s="25"/>
      <c r="C40" s="21"/>
      <c r="D40" s="48" t="s">
        <v>16</v>
      </c>
      <c r="E40" s="61">
        <f>E37-E38</f>
        <v>85.199999999999989</v>
      </c>
    </row>
    <row r="41" spans="2:5" ht="18.75" x14ac:dyDescent="0.3">
      <c r="B41" s="28"/>
      <c r="C41" s="55" t="s">
        <v>6</v>
      </c>
      <c r="D41" s="29"/>
      <c r="E41" s="30"/>
    </row>
    <row r="42" spans="2:5" ht="15.75" x14ac:dyDescent="0.25">
      <c r="B42" s="28"/>
      <c r="C42" s="44" t="s">
        <v>9</v>
      </c>
      <c r="D42" s="58" t="s">
        <v>21</v>
      </c>
      <c r="E42" s="31"/>
    </row>
    <row r="43" spans="2:5" ht="15.75" x14ac:dyDescent="0.25">
      <c r="B43" s="28"/>
      <c r="C43" s="44" t="s">
        <v>22</v>
      </c>
      <c r="D43" s="58" t="s">
        <v>23</v>
      </c>
      <c r="E43" s="31"/>
    </row>
    <row r="44" spans="2:5" x14ac:dyDescent="0.25">
      <c r="B44" s="32"/>
      <c r="C44" s="33"/>
      <c r="D44" s="33"/>
      <c r="E44" s="34"/>
    </row>
    <row r="45" spans="2:5" x14ac:dyDescent="0.25">
      <c r="B45" s="35"/>
      <c r="C45" s="35"/>
      <c r="D45" s="35"/>
      <c r="E45" s="35"/>
    </row>
  </sheetData>
  <hyperlinks>
    <hyperlink ref="D42" r:id="rId1"/>
    <hyperlink ref="D43" r:id="rId2"/>
  </hyperlinks>
  <pageMargins left="0" right="0" top="7.874015748031496E-2" bottom="7.874015748031496E-2" header="0" footer="0"/>
  <pageSetup paperSize="9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2020-11-26T14:01:42Z</cp:lastPrinted>
  <dcterms:created xsi:type="dcterms:W3CDTF">2020-06-21T14:40:35Z</dcterms:created>
  <dcterms:modified xsi:type="dcterms:W3CDTF">2025-03-22T16:05:00Z</dcterms:modified>
</cp:coreProperties>
</file>